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16" windowWidth="11810" windowHeight="6530" activeTab="0"/>
  </bookViews>
  <sheets>
    <sheet name="1 Доходы бюджета" sheetId="1" r:id="rId1"/>
  </sheets>
  <definedNames>
    <definedName name="Date">'1 Доходы бюджета'!#REF!</definedName>
    <definedName name="Dohod">'1 Доходы бюджета'!#REF!</definedName>
    <definedName name="ghs">'1 Доходы бюджета'!#REF!</definedName>
    <definedName name="Table">#REF!</definedName>
    <definedName name="Table1">'1 Доходы бюджета'!#REF!</definedName>
    <definedName name="Table2">#REF!</definedName>
    <definedName name="Table3">#REF!</definedName>
    <definedName name="ввавы">'1 Доходы бюджета'!#REF!</definedName>
    <definedName name="Глав_бух">#REF!</definedName>
    <definedName name="Дата">'1 Доходы бюджета'!$A$5</definedName>
    <definedName name="_xlnm.Print_Titles" localSheetId="0">'1 Доходы бюджета'!$19:$19</definedName>
    <definedName name="Наим_бюджета">'1 Доходы бюджета'!$A$7</definedName>
    <definedName name="Рук_фин_экон_службы">#REF!</definedName>
    <definedName name="Руководитель">#REF!</definedName>
    <definedName name="Таблица_доходов">'1 Доходы бюджета'!#REF!</definedName>
    <definedName name="Таблица1">'1 Доходы бюджета'!#REF!</definedName>
    <definedName name="Таблица2">#REF!</definedName>
    <definedName name="Таблица3">#REF!</definedName>
  </definedNames>
  <calcPr fullCalcOnLoad="1"/>
</workbook>
</file>

<file path=xl/sharedStrings.xml><?xml version="1.0" encoding="utf-8"?>
<sst xmlns="http://schemas.openxmlformats.org/spreadsheetml/2006/main" count="268" uniqueCount="226">
  <si>
    <t>4</t>
  </si>
  <si>
    <t xml:space="preserve"> Наименование показателя</t>
  </si>
  <si>
    <t>1. Доходы бюджета</t>
  </si>
  <si>
    <t>5</t>
  </si>
  <si>
    <t>Код дохода по бюджетной классификации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</si>
  <si>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</si>
  <si>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</si>
  <si>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</si>
  <si>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</si>
  <si>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</si>
  <si>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</si>
  <si>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</si>
  <si>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</si>
  <si>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182 1 01 02010 01 0000 110</t>
  </si>
  <si>
    <t>-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</si>
  <si>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</si>
  <si>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</si>
  <si>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</si>
  <si>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</si>
  <si>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</si>
  <si>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</si>
  <si>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</si>
  <si>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</si>
  <si>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патентной системы налогообложения</t>
  </si>
  <si>
    <t>000 1 05 04000 02 0000 110</t>
  </si>
  <si>
    <t>182 1 05 04010 02 1000 110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</si>
  <si>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</si>
  <si>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</si>
  <si>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</si>
  <si>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</si>
  <si>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</si>
  <si>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</si>
  <si>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</si>
  <si>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</si>
  <si>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</si>
  <si>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</si>
  <si>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</si>
  <si>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</si>
  <si>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</si>
  <si>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</si>
  <si>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</si>
  <si>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</si>
  <si>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</si>
  <si>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</si>
  <si>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</si>
  <si>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</si>
  <si>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</si>
  <si>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750 1 08 07150 01 0000 110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</si>
  <si>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</si>
  <si>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</si>
  <si>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</si>
  <si>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</si>
  <si>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</si>
  <si>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</si>
  <si>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182 1 09 04052 04 2000 110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</si>
  <si>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</si>
  <si>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</si>
  <si>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</si>
  <si>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</si>
  <si>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</si>
  <si>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750 1 11 05012 04 0000 120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</si>
  <si>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</si>
  <si>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</si>
  <si>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750 1 11 05024 04 0000 120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</si>
  <si>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</si>
  <si>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</si>
  <si>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</si>
  <si>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750 1 11 09044 04 0000 120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</si>
  <si>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</si>
  <si>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</si>
  <si>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</si>
  <si>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</si>
  <si>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</si>
  <si>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</si>
  <si>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</si>
  <si>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</si>
  <si>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</si>
  <si>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</si>
  <si>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</si>
  <si>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</si>
  <si>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</si>
  <si>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</si>
  <si>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</si>
  <si>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</si>
  <si>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000 1 14 02040 04 0000 410</t>
  </si>
  <si>
    <t>750 1 14 02043 04 0000 410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</si>
  <si>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</si>
  <si>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</si>
  <si>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</si>
  <si>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</si>
  <si>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</si>
  <si>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750 1 14 06012 04 0000 430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</si>
  <si>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</si>
  <si>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</si>
  <si>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</si>
  <si>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750 1 14 06024 04 0000 430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</si>
  <si>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</si>
  <si>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</si>
  <si>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</si>
  <si>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</si>
  <si>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182 1 16 03010 01 0000 140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</si>
  <si>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</si>
  <si>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</si>
  <si>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</si>
  <si>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</si>
  <si>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</si>
  <si>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141 1 16 28000 01 0000 140</t>
  </si>
  <si>
    <t>Денежные взыскания (штрафы) за правонарушения в области дорожного движения</t>
  </si>
  <si>
    <t>000 1 16 30000 01 0000 140</t>
  </si>
  <si>
    <t>188 1 16 30030 01 6000 140</t>
  </si>
  <si>
    <t>188 1 16 43000 01 6000 140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</si>
  <si>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</si>
  <si>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</si>
  <si>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</si>
  <si>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750 1 16 90040 04 0000 140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</si>
  <si>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</si>
  <si>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</si>
  <si>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</si>
  <si>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</si>
  <si>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</si>
  <si>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750 1 17 01040 04 0000 180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</si>
  <si>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</si>
  <si>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</si>
  <si>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</si>
  <si>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750 1 17 05040 04 0000 180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</si>
  <si>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</si>
  <si>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</si>
  <si>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</si>
  <si>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</si>
  <si>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</si>
  <si>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</si>
  <si>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</si>
  <si>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</si>
  <si>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</si>
  <si>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750 2 02 02009 04 0000 151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</si>
  <si>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</si>
  <si>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</si>
  <si>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</si>
  <si>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750 2 02 02041 04 0000 151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</si>
  <si>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</si>
  <si>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</si>
  <si>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</si>
  <si>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750 2 02 02077 04 0000 151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</si>
  <si>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</si>
  <si>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</si>
  <si>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</si>
  <si>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</si>
  <si>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</si>
  <si>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750 2 02 02089 04 0001 151</t>
  </si>
  <si>
    <t>Прочие субсидии</t>
  </si>
  <si>
    <t>000 2 02 02999 00 0000 151</t>
  </si>
  <si>
    <t>Прочие субсидии бюджетам городских округов</t>
  </si>
  <si>
    <t>750 2 02 02999 04 0000 151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</si>
  <si>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</si>
  <si>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</si>
  <si>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</si>
  <si>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</si>
  <si>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</si>
  <si>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750 2 02 03015 04 0000 151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</si>
  <si>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</si>
  <si>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</si>
  <si>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</si>
  <si>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750 2 02 03021 04 0000 151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</si>
  <si>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</si>
  <si>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</si>
  <si>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</si>
  <si>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750 2 02 03024 04 0000 151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</si>
  <si>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</si>
  <si>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</si>
  <si>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</si>
  <si>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750 2 02 03027 04 0000 151</t>
  </si>
  <si>
    <t>000 2 02 03069 00 0000 151</t>
  </si>
  <si>
    <t>750 2 02 03069 04 0000 151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</si>
  <si>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</si>
  <si>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</si>
  <si>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</si>
  <si>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</si>
  <si>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</si>
  <si>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750 2 02 04012 04 0000 151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</si>
  <si>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</si>
  <si>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</si>
  <si>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</si>
  <si>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750 2 02 04019 04 0000 151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</si>
  <si>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</si>
  <si>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</si>
  <si>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</si>
  <si>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750 2 02 04025 04 0000 151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</si>
  <si>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</si>
  <si>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</si>
  <si>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</si>
  <si>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750 2 02 04999 04 0000 151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</si>
  <si>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</si>
  <si>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</si>
  <si>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</si>
  <si>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</si>
  <si>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</si>
  <si>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</si>
  <si>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</si>
  <si>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750 2 18 04010 04 0000 180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</si>
  <si>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</si>
  <si>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</si>
  <si>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</si>
  <si>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750 2 19 04000 04 0000 151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</si>
  <si>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</si>
  <si>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</si>
  <si>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</si>
  <si>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</si>
  <si>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</si>
  <si>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</si>
  <si>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</si>
  <si>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</si>
  <si>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</si>
  <si>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</si>
  <si>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</si>
  <si>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</si>
  <si>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</si>
  <si>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% исполнения</t>
  </si>
  <si>
    <t xml:space="preserve">Приложение </t>
  </si>
  <si>
    <t>к постановлению администрации</t>
  </si>
  <si>
    <t>рабочего поселка Кольцово</t>
  </si>
  <si>
    <t>Отчет об исполнении бюджета рабочего поселка Кольцово за первый квартал 2013 года</t>
  </si>
  <si>
    <t>таблица 1</t>
  </si>
  <si>
    <t>Исполнение за первый квартал, тыс.руб.</t>
  </si>
  <si>
    <t>Утвержденные бюджетные назначения, тыс.руб.</t>
  </si>
  <si>
    <t>3</t>
  </si>
  <si>
    <t>от 23.05.2013 № 374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</si>
</sst>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[Red]#,##0.00"/>
    <numFmt numFmtId="173" formatCode="#,##0.000"/>
    <numFmt numFmtId="174" formatCode="0.00;[Red]0.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49" fontId="24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/>
    </xf>
    <xf numFmtId="49" fontId="24" fillId="0" borderId="0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28"/>
  <sheetViews>
    <sheetView showGridLines="0" tabSelected="1" zoomScalePageLayoutView="0" workbookViewId="0" topLeftCell="A1">
      <selection activeCell="A6" sqref="A6:E6"/>
    </sheetView>
  </sheetViews>
  <sheetFormatPr defaultColWidth="9.00390625" defaultRowHeight="12.75"/>
  <cols>
    <col min="1" max="1" width="40.875" style="21" customWidth="1"/>
    <col min="2" max="2" width="17.875" style="21" customWidth="1"/>
    <col min="3" max="4" width="12.75390625" style="22" customWidth="1"/>
    <col min="5" max="5" width="12.75390625" style="2" customWidth="1"/>
    <col min="6" max="7" width="0.5" style="2" customWidth="1"/>
    <col min="8" max="8" width="0.74609375" style="2" customWidth="1"/>
    <col min="9" max="16384" width="9.125" style="2" customWidth="1"/>
  </cols>
  <sheetData>
    <row r="1" spans="1:5" ht="12.75">
      <c r="A1" s="1"/>
      <c r="B1" s="1"/>
      <c r="C1" s="32" t="s">
        <v>217</v>
      </c>
      <c r="D1" s="32"/>
      <c r="E1" s="32"/>
    </row>
    <row r="2" spans="1:5" ht="12.75">
      <c r="A2" s="32" t="s">
        <v>218</v>
      </c>
      <c r="B2" s="32"/>
      <c r="C2" s="32"/>
      <c r="D2" s="32"/>
      <c r="E2" s="32"/>
    </row>
    <row r="3" spans="1:5" ht="13.5" customHeight="1">
      <c r="A3" s="32" t="s">
        <v>219</v>
      </c>
      <c r="B3" s="32"/>
      <c r="C3" s="32"/>
      <c r="D3" s="32"/>
      <c r="E3" s="32"/>
    </row>
    <row r="4" spans="1:5" ht="12.75">
      <c r="A4" s="32" t="s">
        <v>225</v>
      </c>
      <c r="B4" s="32"/>
      <c r="C4" s="32"/>
      <c r="D4" s="32"/>
      <c r="E4" s="32"/>
    </row>
    <row r="5" spans="1:5" ht="12.75">
      <c r="A5" s="29"/>
      <c r="B5" s="29"/>
      <c r="C5" s="29"/>
      <c r="D5" s="3"/>
      <c r="E5" s="4"/>
    </row>
    <row r="6" spans="1:5" ht="28.5" customHeight="1">
      <c r="A6" s="28" t="s">
        <v>220</v>
      </c>
      <c r="B6" s="28"/>
      <c r="C6" s="28"/>
      <c r="D6" s="28"/>
      <c r="E6" s="28"/>
    </row>
    <row r="7" spans="1:5" ht="16.5" customHeight="1">
      <c r="A7" s="31"/>
      <c r="B7" s="31"/>
      <c r="C7" s="31"/>
      <c r="D7" s="3"/>
      <c r="E7" s="4"/>
    </row>
    <row r="8" spans="1:5" ht="12.75" customHeight="1">
      <c r="A8" s="30"/>
      <c r="B8" s="30"/>
      <c r="C8" s="30"/>
      <c r="D8" s="3"/>
      <c r="E8" s="5" t="s">
        <v>221</v>
      </c>
    </row>
    <row r="9" spans="1:5" ht="12.75">
      <c r="A9" s="6"/>
      <c r="B9" s="6"/>
      <c r="C9" s="7"/>
      <c r="D9" s="6"/>
      <c r="E9" s="8"/>
    </row>
    <row r="10" spans="1:5" ht="15">
      <c r="A10" s="33" t="s">
        <v>2</v>
      </c>
      <c r="B10" s="33"/>
      <c r="C10" s="33"/>
      <c r="D10" s="33"/>
      <c r="E10" s="33"/>
    </row>
    <row r="11" spans="1:5" ht="12.75">
      <c r="A11" s="9"/>
      <c r="B11" s="10"/>
      <c r="C11" s="11"/>
      <c r="D11" s="11"/>
      <c r="E11" s="12"/>
    </row>
    <row r="12" spans="1:5" ht="12.75" customHeight="1">
      <c r="A12" s="35" t="s">
        <v>1</v>
      </c>
      <c r="B12" s="35" t="s">
        <v>4</v>
      </c>
      <c r="C12" s="34" t="s">
        <v>223</v>
      </c>
      <c r="D12" s="25" t="s">
        <v>222</v>
      </c>
      <c r="E12" s="34" t="s">
        <v>216</v>
      </c>
    </row>
    <row r="13" spans="1:5" ht="5.25" customHeight="1">
      <c r="A13" s="35"/>
      <c r="B13" s="35"/>
      <c r="C13" s="34"/>
      <c r="D13" s="26"/>
      <c r="E13" s="34"/>
    </row>
    <row r="14" spans="1:5" ht="6.75" customHeight="1">
      <c r="A14" s="35"/>
      <c r="B14" s="35"/>
      <c r="C14" s="34"/>
      <c r="D14" s="26"/>
      <c r="E14" s="34"/>
    </row>
    <row r="15" spans="1:5" ht="4.5" customHeight="1">
      <c r="A15" s="35"/>
      <c r="B15" s="35"/>
      <c r="C15" s="34"/>
      <c r="D15" s="26"/>
      <c r="E15" s="34"/>
    </row>
    <row r="16" spans="1:5" ht="5.25" customHeight="1">
      <c r="A16" s="35"/>
      <c r="B16" s="35"/>
      <c r="C16" s="34"/>
      <c r="D16" s="26"/>
      <c r="E16" s="34"/>
    </row>
    <row r="17" spans="1:5" ht="3.75" customHeight="1">
      <c r="A17" s="35"/>
      <c r="B17" s="35"/>
      <c r="C17" s="34"/>
      <c r="D17" s="26"/>
      <c r="E17" s="34"/>
    </row>
    <row r="18" spans="1:5" ht="21" customHeight="1">
      <c r="A18" s="35"/>
      <c r="B18" s="35"/>
      <c r="C18" s="34"/>
      <c r="D18" s="27"/>
      <c r="E18" s="34"/>
    </row>
    <row r="19" spans="1:5" ht="12.75">
      <c r="A19" s="23">
        <v>1</v>
      </c>
      <c r="B19" s="23">
        <v>2</v>
      </c>
      <c r="C19" s="24" t="s">
        <v>224</v>
      </c>
      <c r="D19" s="24" t="s">
        <v>0</v>
      </c>
      <c r="E19" s="24" t="s">
        <v>3</v>
      </c>
    </row>
    <row r="20" spans="1:5" ht="12.75">
      <c r="A20" s="13" t="s">
        <v>5</v>
      </c>
      <c r="B20" s="14" t="s">
        <v>6</v>
      </c>
      <c r="C20" s="15">
        <v>561709200</v>
      </c>
      <c r="D20" s="15">
        <v>60390944.74</v>
      </c>
      <c r="E20" s="16">
        <f>ROUND(D20*100/C20,1)</f>
        <v>10.8</v>
      </c>
    </row>
    <row r="21" spans="1:5" ht="12.75">
      <c r="A21" s="17" t="s">
        <v>7</v>
      </c>
      <c r="B21" s="18" t="s">
        <v>8</v>
      </c>
      <c r="C21" s="19">
        <v>371250600</v>
      </c>
      <c r="D21" s="19">
        <v>39429233.49</v>
      </c>
      <c r="E21" s="20">
        <f>ROUND(D21*100/C21,1)</f>
        <v>10.6</v>
      </c>
    </row>
    <row r="22" spans="1:5" ht="12.75">
      <c r="A22" s="17" t="s">
        <v>9</v>
      </c>
      <c r="B22" s="18" t="s">
        <v>10</v>
      </c>
      <c r="C22" s="19">
        <v>162453200</v>
      </c>
      <c r="D22" s="19">
        <v>33719854.13</v>
      </c>
      <c r="E22" s="20">
        <f>ROUND(D22*100/C22,1)</f>
        <v>20.8</v>
      </c>
    </row>
    <row r="23" spans="1:5" ht="12.75">
      <c r="A23" s="17" t="s">
        <v>11</v>
      </c>
      <c r="B23" s="18" t="s">
        <v>12</v>
      </c>
      <c r="C23" s="19">
        <v>162453200</v>
      </c>
      <c r="D23" s="19">
        <v>33719854.13</v>
      </c>
      <c r="E23" s="20">
        <f>ROUND(D23*100/C23,1)</f>
        <v>20.8</v>
      </c>
    </row>
    <row r="24" spans="1:5" ht="36">
      <c r="A24" s="17" t="s">
        <v>203</v>
      </c>
      <c r="B24" s="18" t="s">
        <v>13</v>
      </c>
      <c r="C24" s="19">
        <v>158230000</v>
      </c>
      <c r="D24" s="19">
        <v>33598204.02</v>
      </c>
      <c r="E24" s="20">
        <f aca="true" t="shared" si="0" ref="E24:E87">ROUND(D24*100/C24,1)</f>
        <v>21.2</v>
      </c>
    </row>
    <row r="25" spans="1:5" ht="54">
      <c r="A25" s="17" t="s">
        <v>204</v>
      </c>
      <c r="B25" s="18" t="s">
        <v>15</v>
      </c>
      <c r="C25" s="19">
        <v>173200</v>
      </c>
      <c r="D25" s="19">
        <v>38013.48</v>
      </c>
      <c r="E25" s="20">
        <f t="shared" si="0"/>
        <v>21.9</v>
      </c>
    </row>
    <row r="26" spans="1:5" ht="27">
      <c r="A26" s="17" t="s">
        <v>16</v>
      </c>
      <c r="B26" s="18" t="s">
        <v>17</v>
      </c>
      <c r="C26" s="19">
        <v>3400000</v>
      </c>
      <c r="D26" s="19">
        <v>28568</v>
      </c>
      <c r="E26" s="20">
        <f t="shared" si="0"/>
        <v>0.8</v>
      </c>
    </row>
    <row r="27" spans="1:5" ht="45">
      <c r="A27" s="17" t="s">
        <v>205</v>
      </c>
      <c r="B27" s="18" t="s">
        <v>18</v>
      </c>
      <c r="C27" s="19">
        <v>650000</v>
      </c>
      <c r="D27" s="19">
        <v>43380</v>
      </c>
      <c r="E27" s="20">
        <f t="shared" si="0"/>
        <v>6.7</v>
      </c>
    </row>
    <row r="28" spans="1:5" ht="12.75">
      <c r="A28" s="17" t="s">
        <v>19</v>
      </c>
      <c r="B28" s="18" t="s">
        <v>20</v>
      </c>
      <c r="C28" s="19">
        <v>8168800</v>
      </c>
      <c r="D28" s="19">
        <v>1962732.46</v>
      </c>
      <c r="E28" s="20">
        <f t="shared" si="0"/>
        <v>24</v>
      </c>
    </row>
    <row r="29" spans="1:5" ht="12.75">
      <c r="A29" s="17" t="s">
        <v>21</v>
      </c>
      <c r="B29" s="18" t="s">
        <v>22</v>
      </c>
      <c r="C29" s="19">
        <v>8168800</v>
      </c>
      <c r="D29" s="19">
        <v>1919732.46</v>
      </c>
      <c r="E29" s="20">
        <f t="shared" si="0"/>
        <v>23.5</v>
      </c>
    </row>
    <row r="30" spans="1:5" ht="18">
      <c r="A30" s="17" t="s">
        <v>23</v>
      </c>
      <c r="B30" s="18" t="s">
        <v>24</v>
      </c>
      <c r="C30" s="19" t="s">
        <v>14</v>
      </c>
      <c r="D30" s="19">
        <v>43000</v>
      </c>
      <c r="E30" s="20"/>
    </row>
    <row r="31" spans="1:5" ht="12.75">
      <c r="A31" s="17"/>
      <c r="B31" s="18" t="s">
        <v>25</v>
      </c>
      <c r="C31" s="19" t="s">
        <v>14</v>
      </c>
      <c r="D31" s="19">
        <v>43000</v>
      </c>
      <c r="E31" s="20"/>
    </row>
    <row r="32" spans="1:5" ht="12.75">
      <c r="A32" s="17" t="s">
        <v>26</v>
      </c>
      <c r="B32" s="18" t="s">
        <v>27</v>
      </c>
      <c r="C32" s="19">
        <v>9600000</v>
      </c>
      <c r="D32" s="19">
        <v>2384154.38</v>
      </c>
      <c r="E32" s="20">
        <f t="shared" si="0"/>
        <v>24.8</v>
      </c>
    </row>
    <row r="33" spans="1:5" ht="12.75">
      <c r="A33" s="17" t="s">
        <v>28</v>
      </c>
      <c r="B33" s="18" t="s">
        <v>29</v>
      </c>
      <c r="C33" s="19">
        <v>1600000</v>
      </c>
      <c r="D33" s="19">
        <v>500318.95</v>
      </c>
      <c r="E33" s="20">
        <f t="shared" si="0"/>
        <v>31.3</v>
      </c>
    </row>
    <row r="34" spans="1:5" ht="27">
      <c r="A34" s="17" t="s">
        <v>30</v>
      </c>
      <c r="B34" s="18" t="s">
        <v>31</v>
      </c>
      <c r="C34" s="19">
        <v>1600000</v>
      </c>
      <c r="D34" s="19">
        <v>500318.95</v>
      </c>
      <c r="E34" s="20">
        <f t="shared" si="0"/>
        <v>31.3</v>
      </c>
    </row>
    <row r="35" spans="1:5" ht="12.75">
      <c r="A35" s="17" t="s">
        <v>32</v>
      </c>
      <c r="B35" s="18" t="s">
        <v>33</v>
      </c>
      <c r="C35" s="19">
        <v>8000000</v>
      </c>
      <c r="D35" s="19">
        <v>1883835.43</v>
      </c>
      <c r="E35" s="20">
        <f t="shared" si="0"/>
        <v>23.5</v>
      </c>
    </row>
    <row r="36" spans="1:5" ht="36">
      <c r="A36" s="17" t="s">
        <v>34</v>
      </c>
      <c r="B36" s="18" t="s">
        <v>35</v>
      </c>
      <c r="C36" s="19">
        <v>120000</v>
      </c>
      <c r="D36" s="19">
        <v>215097.23</v>
      </c>
      <c r="E36" s="20">
        <f t="shared" si="0"/>
        <v>179.2</v>
      </c>
    </row>
    <row r="37" spans="1:5" ht="36">
      <c r="A37" s="17" t="s">
        <v>36</v>
      </c>
      <c r="B37" s="18" t="s">
        <v>37</v>
      </c>
      <c r="C37" s="19">
        <v>7880000</v>
      </c>
      <c r="D37" s="19">
        <v>1668738.2</v>
      </c>
      <c r="E37" s="20">
        <f t="shared" si="0"/>
        <v>21.2</v>
      </c>
    </row>
    <row r="38" spans="1:5" ht="12.75">
      <c r="A38" s="17" t="s">
        <v>38</v>
      </c>
      <c r="B38" s="18" t="s">
        <v>39</v>
      </c>
      <c r="C38" s="19">
        <v>946000</v>
      </c>
      <c r="D38" s="19">
        <v>92329.53</v>
      </c>
      <c r="E38" s="20">
        <f t="shared" si="0"/>
        <v>9.8</v>
      </c>
    </row>
    <row r="39" spans="1:5" ht="18">
      <c r="A39" s="17" t="s">
        <v>40</v>
      </c>
      <c r="B39" s="18" t="s">
        <v>41</v>
      </c>
      <c r="C39" s="19">
        <v>890000</v>
      </c>
      <c r="D39" s="19">
        <v>83329.53</v>
      </c>
      <c r="E39" s="20">
        <f t="shared" si="0"/>
        <v>9.4</v>
      </c>
    </row>
    <row r="40" spans="1:5" ht="27">
      <c r="A40" s="17" t="s">
        <v>42</v>
      </c>
      <c r="B40" s="18" t="s">
        <v>43</v>
      </c>
      <c r="C40" s="19">
        <v>890000</v>
      </c>
      <c r="D40" s="19">
        <v>83329.53</v>
      </c>
      <c r="E40" s="20">
        <f t="shared" si="0"/>
        <v>9.4</v>
      </c>
    </row>
    <row r="41" spans="1:5" ht="18">
      <c r="A41" s="17" t="s">
        <v>44</v>
      </c>
      <c r="B41" s="18" t="s">
        <v>45</v>
      </c>
      <c r="C41" s="19">
        <v>56000</v>
      </c>
      <c r="D41" s="19">
        <v>9000</v>
      </c>
      <c r="E41" s="20">
        <f t="shared" si="0"/>
        <v>16.1</v>
      </c>
    </row>
    <row r="42" spans="1:5" ht="18">
      <c r="A42" s="17" t="s">
        <v>46</v>
      </c>
      <c r="B42" s="18" t="s">
        <v>47</v>
      </c>
      <c r="C42" s="19">
        <v>56000</v>
      </c>
      <c r="D42" s="19">
        <v>9000</v>
      </c>
      <c r="E42" s="20">
        <f t="shared" si="0"/>
        <v>16.1</v>
      </c>
    </row>
    <row r="43" spans="1:5" ht="18">
      <c r="A43" s="17" t="s">
        <v>48</v>
      </c>
      <c r="B43" s="18" t="s">
        <v>49</v>
      </c>
      <c r="C43" s="19" t="s">
        <v>14</v>
      </c>
      <c r="D43" s="19">
        <v>-4.69</v>
      </c>
      <c r="E43" s="20"/>
    </row>
    <row r="44" spans="1:5" ht="12.75">
      <c r="A44" s="17" t="s">
        <v>50</v>
      </c>
      <c r="B44" s="18" t="s">
        <v>51</v>
      </c>
      <c r="C44" s="19" t="s">
        <v>14</v>
      </c>
      <c r="D44" s="19">
        <v>-4.69</v>
      </c>
      <c r="E44" s="20"/>
    </row>
    <row r="45" spans="1:5" ht="12.75">
      <c r="A45" s="17" t="s">
        <v>52</v>
      </c>
      <c r="B45" s="18" t="s">
        <v>53</v>
      </c>
      <c r="C45" s="19" t="s">
        <v>14</v>
      </c>
      <c r="D45" s="19">
        <v>-4.69</v>
      </c>
      <c r="E45" s="20"/>
    </row>
    <row r="46" spans="1:5" ht="12.75">
      <c r="A46" s="17"/>
      <c r="B46" s="18" t="s">
        <v>54</v>
      </c>
      <c r="C46" s="19" t="s">
        <v>14</v>
      </c>
      <c r="D46" s="19">
        <v>-4.69</v>
      </c>
      <c r="E46" s="20"/>
    </row>
    <row r="47" spans="1:5" ht="18">
      <c r="A47" s="17" t="s">
        <v>55</v>
      </c>
      <c r="B47" s="18" t="s">
        <v>56</v>
      </c>
      <c r="C47" s="19">
        <v>159239600</v>
      </c>
      <c r="D47" s="19">
        <v>962211.39</v>
      </c>
      <c r="E47" s="20">
        <f t="shared" si="0"/>
        <v>0.6</v>
      </c>
    </row>
    <row r="48" spans="1:5" ht="45">
      <c r="A48" s="17" t="s">
        <v>206</v>
      </c>
      <c r="B48" s="18" t="s">
        <v>57</v>
      </c>
      <c r="C48" s="19">
        <v>158289600</v>
      </c>
      <c r="D48" s="19">
        <v>715032.34</v>
      </c>
      <c r="E48" s="20">
        <f t="shared" si="0"/>
        <v>0.5</v>
      </c>
    </row>
    <row r="49" spans="1:5" ht="36">
      <c r="A49" s="17" t="s">
        <v>58</v>
      </c>
      <c r="B49" s="18" t="s">
        <v>59</v>
      </c>
      <c r="C49" s="19">
        <v>158129600</v>
      </c>
      <c r="D49" s="19">
        <v>635855.21</v>
      </c>
      <c r="E49" s="20">
        <f t="shared" si="0"/>
        <v>0.4</v>
      </c>
    </row>
    <row r="50" spans="1:5" ht="45">
      <c r="A50" s="17" t="s">
        <v>207</v>
      </c>
      <c r="B50" s="18" t="s">
        <v>60</v>
      </c>
      <c r="C50" s="19">
        <v>158129600</v>
      </c>
      <c r="D50" s="19">
        <v>635855.21</v>
      </c>
      <c r="E50" s="20">
        <f t="shared" si="0"/>
        <v>0.4</v>
      </c>
    </row>
    <row r="51" spans="1:5" ht="45">
      <c r="A51" s="17" t="s">
        <v>208</v>
      </c>
      <c r="B51" s="18" t="s">
        <v>61</v>
      </c>
      <c r="C51" s="19">
        <v>160000</v>
      </c>
      <c r="D51" s="19">
        <v>79177.13</v>
      </c>
      <c r="E51" s="20">
        <f t="shared" si="0"/>
        <v>49.5</v>
      </c>
    </row>
    <row r="52" spans="1:5" ht="36">
      <c r="A52" s="17" t="s">
        <v>62</v>
      </c>
      <c r="B52" s="18" t="s">
        <v>63</v>
      </c>
      <c r="C52" s="19">
        <v>160000</v>
      </c>
      <c r="D52" s="19">
        <v>79177.13</v>
      </c>
      <c r="E52" s="20">
        <f t="shared" si="0"/>
        <v>49.5</v>
      </c>
    </row>
    <row r="53" spans="1:5" ht="45">
      <c r="A53" s="17" t="s">
        <v>209</v>
      </c>
      <c r="B53" s="18" t="s">
        <v>64</v>
      </c>
      <c r="C53" s="19">
        <v>950000</v>
      </c>
      <c r="D53" s="19">
        <v>247179.05</v>
      </c>
      <c r="E53" s="20">
        <f t="shared" si="0"/>
        <v>26</v>
      </c>
    </row>
    <row r="54" spans="1:5" ht="45">
      <c r="A54" s="17" t="s">
        <v>210</v>
      </c>
      <c r="B54" s="18" t="s">
        <v>65</v>
      </c>
      <c r="C54" s="19">
        <v>950000</v>
      </c>
      <c r="D54" s="19">
        <v>247179.05</v>
      </c>
      <c r="E54" s="20">
        <f t="shared" si="0"/>
        <v>26</v>
      </c>
    </row>
    <row r="55" spans="1:5" ht="45">
      <c r="A55" s="17" t="s">
        <v>66</v>
      </c>
      <c r="B55" s="18" t="s">
        <v>67</v>
      </c>
      <c r="C55" s="19">
        <v>950000</v>
      </c>
      <c r="D55" s="19">
        <v>247179.05</v>
      </c>
      <c r="E55" s="20">
        <f t="shared" si="0"/>
        <v>26</v>
      </c>
    </row>
    <row r="56" spans="1:5" ht="12.75">
      <c r="A56" s="17" t="s">
        <v>68</v>
      </c>
      <c r="B56" s="18" t="s">
        <v>69</v>
      </c>
      <c r="C56" s="19">
        <v>118000</v>
      </c>
      <c r="D56" s="19">
        <v>31945.71</v>
      </c>
      <c r="E56" s="20">
        <f t="shared" si="0"/>
        <v>27.1</v>
      </c>
    </row>
    <row r="57" spans="1:5" ht="12.75">
      <c r="A57" s="17" t="s">
        <v>70</v>
      </c>
      <c r="B57" s="18" t="s">
        <v>71</v>
      </c>
      <c r="C57" s="19">
        <v>118000</v>
      </c>
      <c r="D57" s="19">
        <v>31945.71</v>
      </c>
      <c r="E57" s="20">
        <f t="shared" si="0"/>
        <v>27.1</v>
      </c>
    </row>
    <row r="58" spans="1:5" ht="18">
      <c r="A58" s="17" t="s">
        <v>72</v>
      </c>
      <c r="B58" s="18" t="s">
        <v>73</v>
      </c>
      <c r="C58" s="19">
        <v>18000</v>
      </c>
      <c r="D58" s="19">
        <v>1363.73</v>
      </c>
      <c r="E58" s="20">
        <f t="shared" si="0"/>
        <v>7.6</v>
      </c>
    </row>
    <row r="59" spans="1:5" ht="18">
      <c r="A59" s="17" t="s">
        <v>74</v>
      </c>
      <c r="B59" s="18" t="s">
        <v>75</v>
      </c>
      <c r="C59" s="19">
        <v>2000</v>
      </c>
      <c r="D59" s="19">
        <v>757.69</v>
      </c>
      <c r="E59" s="20">
        <f t="shared" si="0"/>
        <v>37.9</v>
      </c>
    </row>
    <row r="60" spans="1:5" ht="12.75">
      <c r="A60" s="17" t="s">
        <v>76</v>
      </c>
      <c r="B60" s="18" t="s">
        <v>77</v>
      </c>
      <c r="C60" s="19">
        <v>10000</v>
      </c>
      <c r="D60" s="19">
        <v>3648.24</v>
      </c>
      <c r="E60" s="20">
        <f t="shared" si="0"/>
        <v>36.5</v>
      </c>
    </row>
    <row r="61" spans="1:5" ht="12.75">
      <c r="A61" s="17" t="s">
        <v>78</v>
      </c>
      <c r="B61" s="18" t="s">
        <v>79</v>
      </c>
      <c r="C61" s="19">
        <v>88000</v>
      </c>
      <c r="D61" s="19">
        <v>26176.05</v>
      </c>
      <c r="E61" s="20">
        <f t="shared" si="0"/>
        <v>29.7</v>
      </c>
    </row>
    <row r="62" spans="1:5" ht="18">
      <c r="A62" s="17" t="s">
        <v>80</v>
      </c>
      <c r="B62" s="18" t="s">
        <v>81</v>
      </c>
      <c r="C62" s="19">
        <v>30130000</v>
      </c>
      <c r="D62" s="19">
        <v>78256.56</v>
      </c>
      <c r="E62" s="20">
        <f t="shared" si="0"/>
        <v>0.3</v>
      </c>
    </row>
    <row r="63" spans="1:5" ht="36">
      <c r="A63" s="17" t="s">
        <v>82</v>
      </c>
      <c r="B63" s="18" t="s">
        <v>83</v>
      </c>
      <c r="C63" s="19">
        <v>20000000</v>
      </c>
      <c r="D63" s="19">
        <v>42201</v>
      </c>
      <c r="E63" s="20">
        <f t="shared" si="0"/>
        <v>0.2</v>
      </c>
    </row>
    <row r="64" spans="1:5" ht="45">
      <c r="A64" s="17" t="s">
        <v>211</v>
      </c>
      <c r="B64" s="18" t="s">
        <v>84</v>
      </c>
      <c r="C64" s="19">
        <v>20000000</v>
      </c>
      <c r="D64" s="19">
        <v>42201</v>
      </c>
      <c r="E64" s="20">
        <f t="shared" si="0"/>
        <v>0.2</v>
      </c>
    </row>
    <row r="65" spans="1:5" ht="45">
      <c r="A65" s="17" t="s">
        <v>212</v>
      </c>
      <c r="B65" s="18" t="s">
        <v>85</v>
      </c>
      <c r="C65" s="19">
        <v>20000000</v>
      </c>
      <c r="D65" s="19">
        <v>42201</v>
      </c>
      <c r="E65" s="20">
        <f t="shared" si="0"/>
        <v>0.2</v>
      </c>
    </row>
    <row r="66" spans="1:5" ht="27">
      <c r="A66" s="17" t="s">
        <v>86</v>
      </c>
      <c r="B66" s="18" t="s">
        <v>87</v>
      </c>
      <c r="C66" s="19">
        <v>10130000</v>
      </c>
      <c r="D66" s="19">
        <v>36055.56</v>
      </c>
      <c r="E66" s="20">
        <f t="shared" si="0"/>
        <v>0.4</v>
      </c>
    </row>
    <row r="67" spans="1:5" ht="18">
      <c r="A67" s="17" t="s">
        <v>88</v>
      </c>
      <c r="B67" s="18" t="s">
        <v>89</v>
      </c>
      <c r="C67" s="19">
        <v>130000</v>
      </c>
      <c r="D67" s="19">
        <v>9997.56</v>
      </c>
      <c r="E67" s="20">
        <f t="shared" si="0"/>
        <v>7.7</v>
      </c>
    </row>
    <row r="68" spans="1:5" ht="27">
      <c r="A68" s="17" t="s">
        <v>90</v>
      </c>
      <c r="B68" s="18" t="s">
        <v>91</v>
      </c>
      <c r="C68" s="19">
        <v>130000</v>
      </c>
      <c r="D68" s="19">
        <v>9997.56</v>
      </c>
      <c r="E68" s="20">
        <f t="shared" si="0"/>
        <v>7.7</v>
      </c>
    </row>
    <row r="69" spans="1:5" ht="27">
      <c r="A69" s="17" t="s">
        <v>92</v>
      </c>
      <c r="B69" s="18" t="s">
        <v>93</v>
      </c>
      <c r="C69" s="19">
        <v>10000000</v>
      </c>
      <c r="D69" s="19">
        <v>26058</v>
      </c>
      <c r="E69" s="20">
        <f t="shared" si="0"/>
        <v>0.3</v>
      </c>
    </row>
    <row r="70" spans="1:5" ht="27">
      <c r="A70" s="17" t="s">
        <v>94</v>
      </c>
      <c r="B70" s="18" t="s">
        <v>95</v>
      </c>
      <c r="C70" s="19">
        <v>10000000</v>
      </c>
      <c r="D70" s="19">
        <v>26058</v>
      </c>
      <c r="E70" s="20">
        <f t="shared" si="0"/>
        <v>0.3</v>
      </c>
    </row>
    <row r="71" spans="1:5" ht="12.75">
      <c r="A71" s="17" t="s">
        <v>96</v>
      </c>
      <c r="B71" s="18" t="s">
        <v>97</v>
      </c>
      <c r="C71" s="19">
        <v>345000</v>
      </c>
      <c r="D71" s="19">
        <v>110000</v>
      </c>
      <c r="E71" s="20">
        <f t="shared" si="0"/>
        <v>31.9</v>
      </c>
    </row>
    <row r="72" spans="1:5" ht="18">
      <c r="A72" s="17" t="s">
        <v>98</v>
      </c>
      <c r="B72" s="18" t="s">
        <v>99</v>
      </c>
      <c r="C72" s="19">
        <v>25000</v>
      </c>
      <c r="D72" s="19">
        <v>6300</v>
      </c>
      <c r="E72" s="20">
        <f t="shared" si="0"/>
        <v>25.2</v>
      </c>
    </row>
    <row r="73" spans="1:5" ht="63">
      <c r="A73" s="17" t="s">
        <v>213</v>
      </c>
      <c r="B73" s="18" t="s">
        <v>100</v>
      </c>
      <c r="C73" s="19">
        <v>25000</v>
      </c>
      <c r="D73" s="19">
        <v>6300</v>
      </c>
      <c r="E73" s="20">
        <f t="shared" si="0"/>
        <v>25.2</v>
      </c>
    </row>
    <row r="74" spans="1:5" ht="36">
      <c r="A74" s="17" t="s">
        <v>101</v>
      </c>
      <c r="B74" s="18" t="s">
        <v>102</v>
      </c>
      <c r="C74" s="19">
        <v>24000</v>
      </c>
      <c r="D74" s="19" t="s">
        <v>14</v>
      </c>
      <c r="E74" s="20"/>
    </row>
    <row r="75" spans="1:5" ht="27">
      <c r="A75" s="17" t="s">
        <v>103</v>
      </c>
      <c r="B75" s="18" t="s">
        <v>104</v>
      </c>
      <c r="C75" s="19">
        <v>24000</v>
      </c>
      <c r="D75" s="19" t="s">
        <v>14</v>
      </c>
      <c r="E75" s="20"/>
    </row>
    <row r="76" spans="1:5" ht="27">
      <c r="A76" s="17" t="s">
        <v>105</v>
      </c>
      <c r="B76" s="18" t="s">
        <v>106</v>
      </c>
      <c r="C76" s="19">
        <v>20000</v>
      </c>
      <c r="D76" s="19">
        <v>11000</v>
      </c>
      <c r="E76" s="20">
        <f t="shared" si="0"/>
        <v>55</v>
      </c>
    </row>
    <row r="77" spans="1:5" ht="18">
      <c r="A77" s="17" t="s">
        <v>107</v>
      </c>
      <c r="B77" s="18" t="s">
        <v>108</v>
      </c>
      <c r="C77" s="19" t="s">
        <v>14</v>
      </c>
      <c r="D77" s="19">
        <v>5000</v>
      </c>
      <c r="E77" s="20"/>
    </row>
    <row r="78" spans="1:5" ht="12.75">
      <c r="A78" s="17"/>
      <c r="B78" s="18" t="s">
        <v>109</v>
      </c>
      <c r="C78" s="19" t="s">
        <v>14</v>
      </c>
      <c r="D78" s="19">
        <v>5000</v>
      </c>
      <c r="E78" s="20"/>
    </row>
    <row r="79" spans="1:5" ht="12.75">
      <c r="A79" s="17"/>
      <c r="B79" s="18" t="s">
        <v>110</v>
      </c>
      <c r="C79" s="19" t="s">
        <v>14</v>
      </c>
      <c r="D79" s="19">
        <v>25600</v>
      </c>
      <c r="E79" s="20"/>
    </row>
    <row r="80" spans="1:5" ht="18">
      <c r="A80" s="17" t="s">
        <v>111</v>
      </c>
      <c r="B80" s="18" t="s">
        <v>112</v>
      </c>
      <c r="C80" s="19">
        <v>276000</v>
      </c>
      <c r="D80" s="19">
        <v>62100</v>
      </c>
      <c r="E80" s="20">
        <f t="shared" si="0"/>
        <v>22.5</v>
      </c>
    </row>
    <row r="81" spans="1:5" ht="18">
      <c r="A81" s="17" t="s">
        <v>113</v>
      </c>
      <c r="B81" s="18" t="s">
        <v>114</v>
      </c>
      <c r="C81" s="19">
        <v>276000</v>
      </c>
      <c r="D81" s="19">
        <v>700</v>
      </c>
      <c r="E81" s="20">
        <f t="shared" si="0"/>
        <v>0.3</v>
      </c>
    </row>
    <row r="82" spans="1:5" ht="12.75">
      <c r="A82" s="17" t="s">
        <v>115</v>
      </c>
      <c r="B82" s="18" t="s">
        <v>116</v>
      </c>
      <c r="C82" s="19">
        <v>250000</v>
      </c>
      <c r="D82" s="19">
        <v>87754.02</v>
      </c>
      <c r="E82" s="20">
        <f t="shared" si="0"/>
        <v>35.1</v>
      </c>
    </row>
    <row r="83" spans="1:5" ht="12.75">
      <c r="A83" s="17" t="s">
        <v>117</v>
      </c>
      <c r="B83" s="18" t="s">
        <v>118</v>
      </c>
      <c r="C83" s="19" t="s">
        <v>14</v>
      </c>
      <c r="D83" s="19">
        <v>7791.81</v>
      </c>
      <c r="E83" s="20"/>
    </row>
    <row r="84" spans="1:5" ht="12.75">
      <c r="A84" s="17" t="s">
        <v>119</v>
      </c>
      <c r="B84" s="18" t="s">
        <v>120</v>
      </c>
      <c r="C84" s="19" t="s">
        <v>14</v>
      </c>
      <c r="D84" s="19">
        <v>7791.81</v>
      </c>
      <c r="E84" s="20"/>
    </row>
    <row r="85" spans="1:5" ht="12.75">
      <c r="A85" s="17" t="s">
        <v>121</v>
      </c>
      <c r="B85" s="18" t="s">
        <v>122</v>
      </c>
      <c r="C85" s="19">
        <v>250000</v>
      </c>
      <c r="D85" s="19">
        <v>79962.21</v>
      </c>
      <c r="E85" s="20">
        <f t="shared" si="0"/>
        <v>32</v>
      </c>
    </row>
    <row r="86" spans="1:5" ht="12.75">
      <c r="A86" s="17" t="s">
        <v>123</v>
      </c>
      <c r="B86" s="18" t="s">
        <v>124</v>
      </c>
      <c r="C86" s="19">
        <v>250000</v>
      </c>
      <c r="D86" s="19">
        <v>79962.21</v>
      </c>
      <c r="E86" s="20">
        <f t="shared" si="0"/>
        <v>32</v>
      </c>
    </row>
    <row r="87" spans="1:5" ht="12.75">
      <c r="A87" s="17" t="s">
        <v>125</v>
      </c>
      <c r="B87" s="18" t="s">
        <v>126</v>
      </c>
      <c r="C87" s="19">
        <v>190458600</v>
      </c>
      <c r="D87" s="19">
        <v>20961711.25</v>
      </c>
      <c r="E87" s="20">
        <f t="shared" si="0"/>
        <v>11</v>
      </c>
    </row>
    <row r="88" spans="1:5" ht="18">
      <c r="A88" s="17" t="s">
        <v>127</v>
      </c>
      <c r="B88" s="18" t="s">
        <v>128</v>
      </c>
      <c r="C88" s="19">
        <v>190458600</v>
      </c>
      <c r="D88" s="19">
        <v>22401800</v>
      </c>
      <c r="E88" s="20">
        <f>ROUND(D88*100/C88,1)</f>
        <v>11.8</v>
      </c>
    </row>
    <row r="89" spans="1:5" ht="18">
      <c r="A89" s="17" t="s">
        <v>129</v>
      </c>
      <c r="B89" s="18" t="s">
        <v>130</v>
      </c>
      <c r="C89" s="19">
        <v>100166600</v>
      </c>
      <c r="D89" s="19">
        <v>1163600</v>
      </c>
      <c r="E89" s="20">
        <f>ROUND(D89*100/C89,1)</f>
        <v>1.2</v>
      </c>
    </row>
    <row r="90" spans="1:5" ht="18">
      <c r="A90" s="17" t="s">
        <v>131</v>
      </c>
      <c r="B90" s="18" t="s">
        <v>132</v>
      </c>
      <c r="C90" s="19">
        <v>3171500</v>
      </c>
      <c r="D90" s="19" t="s">
        <v>14</v>
      </c>
      <c r="E90" s="20"/>
    </row>
    <row r="91" spans="1:5" ht="27">
      <c r="A91" s="17" t="s">
        <v>133</v>
      </c>
      <c r="B91" s="18" t="s">
        <v>134</v>
      </c>
      <c r="C91" s="19">
        <v>3171500</v>
      </c>
      <c r="D91" s="19" t="s">
        <v>14</v>
      </c>
      <c r="E91" s="20"/>
    </row>
    <row r="92" spans="1:5" ht="36">
      <c r="A92" s="17" t="s">
        <v>135</v>
      </c>
      <c r="B92" s="18" t="s">
        <v>136</v>
      </c>
      <c r="C92" s="19">
        <v>7500000</v>
      </c>
      <c r="D92" s="19" t="s">
        <v>14</v>
      </c>
      <c r="E92" s="20"/>
    </row>
    <row r="93" spans="1:5" ht="36">
      <c r="A93" s="17" t="s">
        <v>137</v>
      </c>
      <c r="B93" s="18" t="s">
        <v>138</v>
      </c>
      <c r="C93" s="19">
        <v>7500000</v>
      </c>
      <c r="D93" s="19" t="s">
        <v>14</v>
      </c>
      <c r="E93" s="20"/>
    </row>
    <row r="94" spans="1:5" ht="27">
      <c r="A94" s="17" t="s">
        <v>139</v>
      </c>
      <c r="B94" s="18" t="s">
        <v>140</v>
      </c>
      <c r="C94" s="19">
        <v>65438500</v>
      </c>
      <c r="D94" s="19" t="s">
        <v>14</v>
      </c>
      <c r="E94" s="20"/>
    </row>
    <row r="95" spans="1:5" ht="27">
      <c r="A95" s="17" t="s">
        <v>141</v>
      </c>
      <c r="B95" s="18" t="s">
        <v>142</v>
      </c>
      <c r="C95" s="19">
        <v>65438500</v>
      </c>
      <c r="D95" s="19" t="s">
        <v>14</v>
      </c>
      <c r="E95" s="20"/>
    </row>
    <row r="96" spans="1:5" ht="36">
      <c r="A96" s="17" t="s">
        <v>143</v>
      </c>
      <c r="B96" s="18" t="s">
        <v>144</v>
      </c>
      <c r="C96" s="19">
        <v>508300</v>
      </c>
      <c r="D96" s="19" t="s">
        <v>14</v>
      </c>
      <c r="E96" s="20"/>
    </row>
    <row r="97" spans="1:5" ht="36">
      <c r="A97" s="17" t="s">
        <v>145</v>
      </c>
      <c r="B97" s="18" t="s">
        <v>146</v>
      </c>
      <c r="C97" s="19">
        <v>508300</v>
      </c>
      <c r="D97" s="19" t="s">
        <v>14</v>
      </c>
      <c r="E97" s="20"/>
    </row>
    <row r="98" spans="1:5" ht="27">
      <c r="A98" s="17" t="s">
        <v>147</v>
      </c>
      <c r="B98" s="18" t="s">
        <v>148</v>
      </c>
      <c r="C98" s="19">
        <v>508300</v>
      </c>
      <c r="D98" s="19" t="s">
        <v>14</v>
      </c>
      <c r="E98" s="20"/>
    </row>
    <row r="99" spans="1:5" ht="27">
      <c r="A99" s="17" t="s">
        <v>147</v>
      </c>
      <c r="B99" s="18" t="s">
        <v>148</v>
      </c>
      <c r="C99" s="19">
        <v>508300</v>
      </c>
      <c r="D99" s="19" t="s">
        <v>14</v>
      </c>
      <c r="E99" s="20"/>
    </row>
    <row r="100" spans="1:5" ht="12.75">
      <c r="A100" s="17" t="s">
        <v>149</v>
      </c>
      <c r="B100" s="18" t="s">
        <v>150</v>
      </c>
      <c r="C100" s="19">
        <v>23548300</v>
      </c>
      <c r="D100" s="19">
        <v>1163600</v>
      </c>
      <c r="E100" s="20">
        <f aca="true" t="shared" si="1" ref="E100:E112">ROUND(D100*100/C100,1)</f>
        <v>4.9</v>
      </c>
    </row>
    <row r="101" spans="1:5" ht="12.75">
      <c r="A101" s="17" t="s">
        <v>151</v>
      </c>
      <c r="B101" s="18" t="s">
        <v>152</v>
      </c>
      <c r="C101" s="19">
        <v>23548300</v>
      </c>
      <c r="D101" s="19">
        <v>1163600</v>
      </c>
      <c r="E101" s="20">
        <f t="shared" si="1"/>
        <v>4.9</v>
      </c>
    </row>
    <row r="102" spans="1:5" ht="18">
      <c r="A102" s="17" t="s">
        <v>153</v>
      </c>
      <c r="B102" s="18" t="s">
        <v>154</v>
      </c>
      <c r="C102" s="19">
        <v>80554000</v>
      </c>
      <c r="D102" s="19">
        <v>21238200</v>
      </c>
      <c r="E102" s="20">
        <f t="shared" si="1"/>
        <v>26.4</v>
      </c>
    </row>
    <row r="103" spans="1:5" ht="18">
      <c r="A103" s="17" t="s">
        <v>155</v>
      </c>
      <c r="B103" s="18" t="s">
        <v>156</v>
      </c>
      <c r="C103" s="19">
        <v>546200</v>
      </c>
      <c r="D103" s="19">
        <v>546200</v>
      </c>
      <c r="E103" s="20">
        <f t="shared" si="1"/>
        <v>100</v>
      </c>
    </row>
    <row r="104" spans="1:5" ht="18">
      <c r="A104" s="17" t="s">
        <v>157</v>
      </c>
      <c r="B104" s="18" t="s">
        <v>158</v>
      </c>
      <c r="C104" s="19">
        <v>546200</v>
      </c>
      <c r="D104" s="19">
        <v>546200</v>
      </c>
      <c r="E104" s="20">
        <f t="shared" si="1"/>
        <v>100</v>
      </c>
    </row>
    <row r="105" spans="1:5" ht="18">
      <c r="A105" s="17" t="s">
        <v>159</v>
      </c>
      <c r="B105" s="18" t="s">
        <v>160</v>
      </c>
      <c r="C105" s="19">
        <v>1211200</v>
      </c>
      <c r="D105" s="19">
        <v>302700</v>
      </c>
      <c r="E105" s="20">
        <f t="shared" si="1"/>
        <v>25</v>
      </c>
    </row>
    <row r="106" spans="1:5" ht="18">
      <c r="A106" s="17" t="s">
        <v>161</v>
      </c>
      <c r="B106" s="18" t="s">
        <v>162</v>
      </c>
      <c r="C106" s="19">
        <v>1211200</v>
      </c>
      <c r="D106" s="19">
        <v>302700</v>
      </c>
      <c r="E106" s="20">
        <f t="shared" si="1"/>
        <v>25</v>
      </c>
    </row>
    <row r="107" spans="1:5" ht="18">
      <c r="A107" s="17" t="s">
        <v>163</v>
      </c>
      <c r="B107" s="18" t="s">
        <v>164</v>
      </c>
      <c r="C107" s="19">
        <v>72790600</v>
      </c>
      <c r="D107" s="19">
        <v>18684600</v>
      </c>
      <c r="E107" s="20">
        <f t="shared" si="1"/>
        <v>25.7</v>
      </c>
    </row>
    <row r="108" spans="1:5" ht="18">
      <c r="A108" s="17" t="s">
        <v>165</v>
      </c>
      <c r="B108" s="18" t="s">
        <v>166</v>
      </c>
      <c r="C108" s="19">
        <v>72790600</v>
      </c>
      <c r="D108" s="19">
        <v>18684600</v>
      </c>
      <c r="E108" s="20">
        <f t="shared" si="1"/>
        <v>25.7</v>
      </c>
    </row>
    <row r="109" spans="1:5" ht="27">
      <c r="A109" s="17" t="s">
        <v>167</v>
      </c>
      <c r="B109" s="18" t="s">
        <v>168</v>
      </c>
      <c r="C109" s="19">
        <v>2317800</v>
      </c>
      <c r="D109" s="19">
        <v>475300</v>
      </c>
      <c r="E109" s="20">
        <f t="shared" si="1"/>
        <v>20.5</v>
      </c>
    </row>
    <row r="110" spans="1:5" ht="27">
      <c r="A110" s="17" t="s">
        <v>169</v>
      </c>
      <c r="B110" s="18" t="s">
        <v>170</v>
      </c>
      <c r="C110" s="19">
        <v>2317800</v>
      </c>
      <c r="D110" s="19">
        <v>475300</v>
      </c>
      <c r="E110" s="20">
        <f t="shared" si="1"/>
        <v>20.5</v>
      </c>
    </row>
    <row r="111" spans="1:5" ht="45">
      <c r="A111" s="17" t="s">
        <v>214</v>
      </c>
      <c r="B111" s="18" t="s">
        <v>171</v>
      </c>
      <c r="C111" s="19">
        <v>3688200</v>
      </c>
      <c r="D111" s="19">
        <v>1229400</v>
      </c>
      <c r="E111" s="20">
        <f t="shared" si="1"/>
        <v>33.3</v>
      </c>
    </row>
    <row r="112" spans="1:5" ht="54">
      <c r="A112" s="17" t="s">
        <v>215</v>
      </c>
      <c r="B112" s="18" t="s">
        <v>172</v>
      </c>
      <c r="C112" s="19">
        <v>3688200</v>
      </c>
      <c r="D112" s="19">
        <v>1229400</v>
      </c>
      <c r="E112" s="20">
        <f t="shared" si="1"/>
        <v>33.3</v>
      </c>
    </row>
    <row r="113" spans="1:5" ht="12.75">
      <c r="A113" s="17" t="s">
        <v>173</v>
      </c>
      <c r="B113" s="18" t="s">
        <v>174</v>
      </c>
      <c r="C113" s="19">
        <v>9738000</v>
      </c>
      <c r="D113" s="19" t="s">
        <v>14</v>
      </c>
      <c r="E113" s="20"/>
    </row>
    <row r="114" spans="1:5" ht="27">
      <c r="A114" s="17" t="s">
        <v>175</v>
      </c>
      <c r="B114" s="18" t="s">
        <v>176</v>
      </c>
      <c r="C114" s="19">
        <v>430300</v>
      </c>
      <c r="D114" s="19" t="s">
        <v>14</v>
      </c>
      <c r="E114" s="20"/>
    </row>
    <row r="115" spans="1:5" ht="27">
      <c r="A115" s="17" t="s">
        <v>177</v>
      </c>
      <c r="B115" s="18" t="s">
        <v>178</v>
      </c>
      <c r="C115" s="19">
        <v>430300</v>
      </c>
      <c r="D115" s="19" t="s">
        <v>14</v>
      </c>
      <c r="E115" s="20"/>
    </row>
    <row r="116" spans="1:5" ht="27">
      <c r="A116" s="17" t="s">
        <v>177</v>
      </c>
      <c r="B116" s="18" t="s">
        <v>178</v>
      </c>
      <c r="C116" s="19">
        <v>430300</v>
      </c>
      <c r="D116" s="19" t="s">
        <v>14</v>
      </c>
      <c r="E116" s="20"/>
    </row>
    <row r="117" spans="1:5" ht="27">
      <c r="A117" s="17" t="s">
        <v>179</v>
      </c>
      <c r="B117" s="18" t="s">
        <v>180</v>
      </c>
      <c r="C117" s="19">
        <v>7031600</v>
      </c>
      <c r="D117" s="19" t="s">
        <v>14</v>
      </c>
      <c r="E117" s="20"/>
    </row>
    <row r="118" spans="1:5" ht="27">
      <c r="A118" s="17" t="s">
        <v>181</v>
      </c>
      <c r="B118" s="18" t="s">
        <v>182</v>
      </c>
      <c r="C118" s="19">
        <v>7031600</v>
      </c>
      <c r="D118" s="19" t="s">
        <v>14</v>
      </c>
      <c r="E118" s="20"/>
    </row>
    <row r="119" spans="1:5" ht="36">
      <c r="A119" s="17" t="s">
        <v>183</v>
      </c>
      <c r="B119" s="18" t="s">
        <v>184</v>
      </c>
      <c r="C119" s="19">
        <v>27000</v>
      </c>
      <c r="D119" s="19" t="s">
        <v>14</v>
      </c>
      <c r="E119" s="20"/>
    </row>
    <row r="120" spans="1:5" ht="27">
      <c r="A120" s="17" t="s">
        <v>185</v>
      </c>
      <c r="B120" s="18" t="s">
        <v>186</v>
      </c>
      <c r="C120" s="19">
        <v>27000</v>
      </c>
      <c r="D120" s="19" t="s">
        <v>14</v>
      </c>
      <c r="E120" s="20"/>
    </row>
    <row r="121" spans="1:5" ht="12.75">
      <c r="A121" s="17" t="s">
        <v>187</v>
      </c>
      <c r="B121" s="18" t="s">
        <v>188</v>
      </c>
      <c r="C121" s="19">
        <v>2249100</v>
      </c>
      <c r="D121" s="19" t="s">
        <v>14</v>
      </c>
      <c r="E121" s="20"/>
    </row>
    <row r="122" spans="1:5" ht="18">
      <c r="A122" s="17" t="s">
        <v>189</v>
      </c>
      <c r="B122" s="18" t="s">
        <v>190</v>
      </c>
      <c r="C122" s="19">
        <v>2249100</v>
      </c>
      <c r="D122" s="19" t="s">
        <v>14</v>
      </c>
      <c r="E122" s="20"/>
    </row>
    <row r="123" spans="1:5" ht="54">
      <c r="A123" s="17" t="s">
        <v>191</v>
      </c>
      <c r="B123" s="18" t="s">
        <v>192</v>
      </c>
      <c r="C123" s="19" t="s">
        <v>14</v>
      </c>
      <c r="D123" s="19">
        <v>658532.63</v>
      </c>
      <c r="E123" s="20"/>
    </row>
    <row r="124" spans="1:5" ht="18">
      <c r="A124" s="17" t="s">
        <v>193</v>
      </c>
      <c r="B124" s="18" t="s">
        <v>194</v>
      </c>
      <c r="C124" s="19" t="s">
        <v>14</v>
      </c>
      <c r="D124" s="19">
        <v>658532.63</v>
      </c>
      <c r="E124" s="20"/>
    </row>
    <row r="125" spans="1:5" ht="18">
      <c r="A125" s="17" t="s">
        <v>195</v>
      </c>
      <c r="B125" s="18" t="s">
        <v>196</v>
      </c>
      <c r="C125" s="19" t="s">
        <v>14</v>
      </c>
      <c r="D125" s="19">
        <v>658532.63</v>
      </c>
      <c r="E125" s="20"/>
    </row>
    <row r="126" spans="1:5" ht="18">
      <c r="A126" s="17" t="s">
        <v>197</v>
      </c>
      <c r="B126" s="18" t="s">
        <v>198</v>
      </c>
      <c r="C126" s="19" t="s">
        <v>14</v>
      </c>
      <c r="D126" s="19">
        <v>658532.63</v>
      </c>
      <c r="E126" s="20"/>
    </row>
    <row r="127" spans="1:5" ht="27">
      <c r="A127" s="17" t="s">
        <v>199</v>
      </c>
      <c r="B127" s="18" t="s">
        <v>200</v>
      </c>
      <c r="C127" s="19" t="s">
        <v>14</v>
      </c>
      <c r="D127" s="19">
        <v>-2098621.38</v>
      </c>
      <c r="E127" s="20"/>
    </row>
    <row r="128" spans="1:5" ht="27">
      <c r="A128" s="17" t="s">
        <v>201</v>
      </c>
      <c r="B128" s="18" t="s">
        <v>202</v>
      </c>
      <c r="C128" s="19" t="s">
        <v>14</v>
      </c>
      <c r="D128" s="19">
        <v>-2098621.38</v>
      </c>
      <c r="E128" s="20"/>
    </row>
  </sheetData>
  <sheetProtection/>
  <mergeCells count="14">
    <mergeCell ref="C1:E1"/>
    <mergeCell ref="A2:E2"/>
    <mergeCell ref="A3:E3"/>
    <mergeCell ref="A10:E10"/>
    <mergeCell ref="A4:E4"/>
    <mergeCell ref="D12:D18"/>
    <mergeCell ref="A6:E6"/>
    <mergeCell ref="A5:C5"/>
    <mergeCell ref="A8:C8"/>
    <mergeCell ref="A7:C7"/>
    <mergeCell ref="E12:E18"/>
    <mergeCell ref="A12:A18"/>
    <mergeCell ref="B12:B18"/>
    <mergeCell ref="C12:C18"/>
  </mergeCells>
  <printOptions/>
  <pageMargins left="0.5905511811023623" right="0.3937007874015748" top="0.5905511811023623" bottom="0.5905511811023623" header="0" footer="0"/>
  <pageSetup fitToHeight="100" fitToWidth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Marchenko</cp:lastModifiedBy>
  <cp:lastPrinted>2013-05-23T04:20:20Z</cp:lastPrinted>
  <dcterms:created xsi:type="dcterms:W3CDTF">1999-06-18T11:49:53Z</dcterms:created>
  <dcterms:modified xsi:type="dcterms:W3CDTF">2013-05-23T04:20:24Z</dcterms:modified>
  <cp:category/>
  <cp:version/>
  <cp:contentType/>
  <cp:contentStatus/>
</cp:coreProperties>
</file>